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DECONTATE 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<sst xmlns="http://schemas.openxmlformats.org/spreadsheetml/2006/main" count="64" uniqueCount="64">
  <si>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SUME DECONTATE FARMACII CIRCUIT DESCHIS 2018</t>
  </si>
  <si>
    <t>Nr. Crt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</si>
  <si>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</si>
  <si>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</si>
  <si>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</si>
  <si>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</si>
  <si>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</si>
  <si>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</si>
  <si>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</si>
  <si>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</si>
  <si>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</si>
  <si>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</si>
  <si>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</si>
  <si>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</si>
  <si>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</si>
  <si>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</si>
  <si>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A&amp;A FARM</t>
  </si>
  <si>
    <t xml:space="preserve">AMINA BAZ PHARM </t>
  </si>
  <si>
    <t>ANISA SRL</t>
  </si>
  <si>
    <t>ASA MICO FARM S.R.L.</t>
  </si>
  <si>
    <t>BAZACOPOL</t>
  </si>
  <si>
    <t>FARMACIA CARMEN</t>
  </si>
  <si>
    <t>CEZIVO PLANT S.R.L.</t>
  </si>
  <si>
    <t>DANIELI FARM</t>
  </si>
  <si>
    <t>DEPO MEDICA</t>
  </si>
  <si>
    <t>DIANA</t>
  </si>
  <si>
    <t>DOINA</t>
  </si>
  <si>
    <t>ELAMI FARM S.R.L.</t>
  </si>
  <si>
    <t xml:space="preserve">FARM VIO </t>
  </si>
  <si>
    <t xml:space="preserve">FARMA BIG </t>
  </si>
  <si>
    <t xml:space="preserve">FARMA LIFE </t>
  </si>
  <si>
    <t xml:space="preserve">FARMACELLVITA SRL </t>
  </si>
  <si>
    <t xml:space="preserve">FARMACIA LELIA </t>
  </si>
  <si>
    <t xml:space="preserve">FARMACIA SPHERA </t>
  </si>
  <si>
    <t xml:space="preserve">FARMACONSTEC SURVEYOR SRL </t>
  </si>
  <si>
    <t xml:space="preserve">GOLD ELIXIR S.R.L. </t>
  </si>
  <si>
    <t xml:space="preserve">GREENFARM </t>
  </si>
  <si>
    <t>HELP NET FARMA SA</t>
  </si>
  <si>
    <t>IULIA MARIA SRL</t>
  </si>
  <si>
    <t xml:space="preserve">LAURAFARM SRL </t>
  </si>
  <si>
    <t xml:space="preserve">LOGIC TRADE </t>
  </si>
  <si>
    <t xml:space="preserve">MAGISTRAL </t>
  </si>
  <si>
    <t xml:space="preserve">MED-SERV UNITED SRL </t>
  </si>
  <si>
    <t xml:space="preserve">MEDIMFARM TOPFARM S.A. </t>
  </si>
  <si>
    <t>MINA DROGHERIE S.R.L.</t>
  </si>
  <si>
    <t xml:space="preserve">NATUMED </t>
  </si>
  <si>
    <t xml:space="preserve">NEED FARM SRL </t>
  </si>
  <si>
    <t xml:space="preserve">NEOPHARM </t>
  </si>
  <si>
    <t xml:space="preserve">OLLY PHARM BIO SRL </t>
  </si>
  <si>
    <t>PHARMA LIFE SRL</t>
  </si>
  <si>
    <t xml:space="preserve">PRIMAPHARM </t>
  </si>
  <si>
    <t xml:space="preserve">REDFARM </t>
  </si>
  <si>
    <t>S.C. ELIFLOR SERV S.R.L.</t>
  </si>
  <si>
    <t xml:space="preserve">S.C. PRIMULA FARM S.R.L. </t>
  </si>
  <si>
    <t>S.I.E.P.C.O.F.A.R. SA</t>
  </si>
  <si>
    <t>SC ANA FARM EXPEERT SRL D</t>
  </si>
  <si>
    <t>SC CATRENA SANTIS SRL</t>
  </si>
  <si>
    <t xml:space="preserve">SC SOFIAFARM </t>
  </si>
  <si>
    <t>SF.ELENA</t>
  </si>
  <si>
    <t xml:space="preserve">TEHNO-FARM </t>
  </si>
  <si>
    <t>TISSANA FARMACEUTIC</t>
  </si>
  <si>
    <t>VALYFARM SRL</t>
  </si>
  <si>
    <t xml:space="preserve">VIOMED FARM </t>
  </si>
  <si>
    <t xml:space="preserve">TOTAL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</si>
</sst>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55" applyFont="1">
      <alignment/>
      <protection/>
    </xf>
    <xf numFmtId="0" fontId="20" fillId="0" borderId="10" xfId="55" applyFont="1" applyBorder="1" applyAlignment="1">
      <alignment wrapText="1"/>
      <protection/>
    </xf>
    <xf numFmtId="0" fontId="20" fillId="0" borderId="11" xfId="55" applyFont="1" applyBorder="1" applyAlignment="1">
      <alignment wrapText="1"/>
      <protection/>
    </xf>
    <xf numFmtId="0" fontId="21" fillId="0" borderId="11" xfId="55" applyFont="1" applyBorder="1" applyAlignment="1">
      <alignment wrapText="1"/>
      <protection/>
    </xf>
    <xf numFmtId="0" fontId="20" fillId="0" borderId="12" xfId="55" applyFont="1" applyBorder="1">
      <alignment/>
      <protection/>
    </xf>
    <xf numFmtId="0" fontId="21" fillId="0" borderId="13" xfId="55" applyFont="1" applyBorder="1">
      <alignment/>
      <protection/>
    </xf>
    <xf numFmtId="0" fontId="21" fillId="0" borderId="14" xfId="0" applyFont="1" applyBorder="1" applyAlignment="1">
      <alignment/>
    </xf>
    <xf numFmtId="4" fontId="21" fillId="0" borderId="14" xfId="0" applyNumberFormat="1" applyFont="1" applyBorder="1" applyAlignment="1">
      <alignment/>
    </xf>
    <xf numFmtId="4" fontId="20" fillId="0" borderId="15" xfId="55" applyNumberFormat="1" applyFont="1" applyBorder="1">
      <alignment/>
      <protection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/>
    </xf>
    <xf numFmtId="4" fontId="20" fillId="0" borderId="17" xfId="55" applyNumberFormat="1" applyFont="1" applyBorder="1">
      <alignment/>
      <protection/>
    </xf>
    <xf numFmtId="4" fontId="22" fillId="0" borderId="18" xfId="55" applyNumberFormat="1" applyFont="1" applyBorder="1">
      <alignment/>
      <protection/>
    </xf>
    <xf numFmtId="4" fontId="20" fillId="0" borderId="13" xfId="55" applyNumberFormat="1" applyFont="1" applyBorder="1">
      <alignment/>
      <protection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E DECONTATE 2015FARMACI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workbookViewId="0" topLeftCell="B1">
      <selection activeCell="F56" sqref="F56"/>
    </sheetView>
  </sheetViews>
  <sheetFormatPr defaultColWidth="9.140625" defaultRowHeight="12.75"/>
  <cols>
    <col min="2" max="2" width="32.57421875" style="0" customWidth="1"/>
    <col min="3" max="3" width="11.57421875" style="0" customWidth="1"/>
    <col min="4" max="4" width="11.421875" style="0" customWidth="1"/>
    <col min="5" max="5" width="11.57421875" style="0" customWidth="1"/>
    <col min="6" max="6" width="12.00390625" style="0" customWidth="1"/>
    <col min="7" max="7" width="11.28125" style="0" customWidth="1"/>
    <col min="8" max="9" width="12.140625" style="0" customWidth="1"/>
    <col min="10" max="10" width="11.421875" style="0" customWidth="1"/>
    <col min="11" max="11" width="12.421875" style="0" customWidth="1"/>
    <col min="12" max="12" width="11.7109375" style="0" customWidth="1"/>
    <col min="13" max="13" width="10.57421875" style="0" customWidth="1"/>
    <col min="14" max="14" width="12.28125" style="0" customWidth="1"/>
    <col min="15" max="15" width="13.8515625" style="0" customWidth="1"/>
  </cols>
  <sheetData>
    <row r="2" ht="15.75">
      <c r="C2" s="1" t="s">
        <v>0</v>
      </c>
    </row>
    <row r="4" ht="13.5" thickBot="1"/>
    <row r="5" spans="1:15" ht="30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5" t="s">
        <v>15</v>
      </c>
    </row>
    <row r="6" spans="1:15" ht="15">
      <c r="A6" s="6">
        <v>1</v>
      </c>
      <c r="B6" s="7" t="s">
        <v>16</v>
      </c>
      <c r="C6" s="8">
        <v>236502.13</v>
      </c>
      <c r="D6" s="8">
        <v>225603.15</v>
      </c>
      <c r="E6" s="8">
        <v>268199.97</v>
      </c>
      <c r="F6" s="8">
        <v>263907.18</v>
      </c>
      <c r="G6" s="8">
        <v>245305.77</v>
      </c>
      <c r="H6" s="8">
        <v>217924.01</v>
      </c>
      <c r="I6" s="8">
        <v>258837.57</v>
      </c>
      <c r="J6" s="8">
        <v>222451.77</v>
      </c>
      <c r="K6" s="8">
        <v>246551.08</v>
      </c>
      <c r="L6" s="8">
        <v>236532.58</v>
      </c>
      <c r="M6" s="8">
        <v>48276</v>
      </c>
      <c r="N6" s="8">
        <v>154067.25</v>
      </c>
      <c r="O6" s="9">
        <f aca="true" t="shared" si="0" ref="O6:O52">C6+D6+E6+F6+G6+H6+I6+J6+K6+L6+M6+N6</f>
        <v>2624158.46</v>
      </c>
    </row>
    <row r="7" spans="1:15" ht="15">
      <c r="A7" s="6">
        <v>3</v>
      </c>
      <c r="B7" s="7" t="s">
        <v>17</v>
      </c>
      <c r="C7" s="8">
        <v>42178.48</v>
      </c>
      <c r="D7" s="8">
        <v>56965.36</v>
      </c>
      <c r="E7" s="8">
        <v>56133.11</v>
      </c>
      <c r="F7" s="8">
        <v>55401.27</v>
      </c>
      <c r="G7" s="8">
        <v>49252.37</v>
      </c>
      <c r="H7" s="8">
        <v>60499.58</v>
      </c>
      <c r="I7" s="8">
        <v>56202.26</v>
      </c>
      <c r="J7" s="8">
        <v>44231.54</v>
      </c>
      <c r="K7" s="8">
        <v>56348.31</v>
      </c>
      <c r="L7" s="8">
        <v>48867.91</v>
      </c>
      <c r="M7" s="8">
        <v>2622.39</v>
      </c>
      <c r="N7" s="8">
        <v>43572.7</v>
      </c>
      <c r="O7" s="9">
        <f t="shared" si="0"/>
        <v>572275.2799999999</v>
      </c>
    </row>
    <row r="8" spans="1:15" ht="15">
      <c r="A8" s="6">
        <v>5</v>
      </c>
      <c r="B8" s="7" t="s">
        <v>18</v>
      </c>
      <c r="C8" s="8">
        <v>64106.61</v>
      </c>
      <c r="D8" s="8">
        <v>90931.45</v>
      </c>
      <c r="E8" s="8">
        <v>105073.4</v>
      </c>
      <c r="F8" s="8">
        <v>89535.33</v>
      </c>
      <c r="G8" s="8">
        <v>99549.22</v>
      </c>
      <c r="H8" s="8">
        <v>84529.66</v>
      </c>
      <c r="I8" s="8">
        <v>99630.14</v>
      </c>
      <c r="J8" s="8">
        <v>89460.31</v>
      </c>
      <c r="K8" s="8">
        <v>95241.44</v>
      </c>
      <c r="L8" s="8">
        <v>85510.09</v>
      </c>
      <c r="M8" s="8">
        <v>9474.07</v>
      </c>
      <c r="N8" s="8">
        <v>89288.3</v>
      </c>
      <c r="O8" s="9">
        <f t="shared" si="0"/>
        <v>1002330.02</v>
      </c>
    </row>
    <row r="9" spans="1:15" ht="15">
      <c r="A9" s="6">
        <v>6</v>
      </c>
      <c r="B9" s="7" t="s">
        <v>19</v>
      </c>
      <c r="C9" s="8">
        <v>1057.78</v>
      </c>
      <c r="D9" s="8">
        <v>1086.98</v>
      </c>
      <c r="E9" s="8">
        <v>932.05</v>
      </c>
      <c r="F9" s="8">
        <v>2214.22</v>
      </c>
      <c r="G9" s="8">
        <v>1288.46</v>
      </c>
      <c r="H9" s="8">
        <v>844.37</v>
      </c>
      <c r="I9" s="8">
        <v>1412.26</v>
      </c>
      <c r="J9" s="8">
        <v>428.43</v>
      </c>
      <c r="K9" s="8">
        <v>0</v>
      </c>
      <c r="L9" s="8">
        <v>624.88</v>
      </c>
      <c r="M9" s="8">
        <v>11.23</v>
      </c>
      <c r="N9" s="8">
        <v>2169.53</v>
      </c>
      <c r="O9" s="9">
        <f t="shared" si="0"/>
        <v>12070.19</v>
      </c>
    </row>
    <row r="10" spans="1:15" ht="15">
      <c r="A10" s="6">
        <v>7</v>
      </c>
      <c r="B10" s="7" t="s">
        <v>20</v>
      </c>
      <c r="C10" s="8">
        <v>20342.88</v>
      </c>
      <c r="D10" s="8">
        <v>4412.45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24755.33</v>
      </c>
    </row>
    <row r="11" spans="1:15" ht="15">
      <c r="A11" s="6">
        <v>8</v>
      </c>
      <c r="B11" s="7" t="s">
        <v>21</v>
      </c>
      <c r="C11" s="8">
        <v>15321.73</v>
      </c>
      <c r="D11" s="8">
        <v>25072.5</v>
      </c>
      <c r="E11" s="8">
        <v>25350.08</v>
      </c>
      <c r="F11" s="8">
        <v>21257.06</v>
      </c>
      <c r="G11" s="8">
        <v>24441.51</v>
      </c>
      <c r="H11" s="8">
        <v>22144.29</v>
      </c>
      <c r="I11" s="8">
        <v>25415.51</v>
      </c>
      <c r="J11" s="8">
        <v>20423.82</v>
      </c>
      <c r="K11" s="8">
        <v>25571.68</v>
      </c>
      <c r="L11" s="8">
        <v>24315.5</v>
      </c>
      <c r="M11" s="8">
        <v>1410.05</v>
      </c>
      <c r="N11" s="8">
        <v>19651.46</v>
      </c>
      <c r="O11" s="9">
        <f t="shared" si="0"/>
        <v>250375.18999999997</v>
      </c>
    </row>
    <row r="12" spans="1:15" ht="15">
      <c r="A12" s="6">
        <v>9</v>
      </c>
      <c r="B12" s="10" t="s">
        <v>22</v>
      </c>
      <c r="C12" s="8">
        <v>4832.52</v>
      </c>
      <c r="D12" s="8">
        <v>7865.95</v>
      </c>
      <c r="E12" s="8">
        <v>6280.21</v>
      </c>
      <c r="F12" s="8">
        <v>4940.68</v>
      </c>
      <c r="G12" s="8">
        <v>4788.76</v>
      </c>
      <c r="H12" s="8">
        <v>5456.07</v>
      </c>
      <c r="I12" s="8">
        <v>6323.32</v>
      </c>
      <c r="J12" s="8">
        <v>3982.06</v>
      </c>
      <c r="K12" s="8">
        <v>5597.51</v>
      </c>
      <c r="L12" s="8">
        <v>2963.47</v>
      </c>
      <c r="M12" s="8">
        <v>48.08</v>
      </c>
      <c r="N12" s="8">
        <v>3430.15</v>
      </c>
      <c r="O12" s="9">
        <f t="shared" si="0"/>
        <v>56508.780000000006</v>
      </c>
    </row>
    <row r="13" spans="1:15" ht="15">
      <c r="A13" s="6">
        <v>10</v>
      </c>
      <c r="B13" s="11" t="s">
        <v>23</v>
      </c>
      <c r="C13" s="8">
        <v>7024.82</v>
      </c>
      <c r="D13" s="8">
        <v>9293.26</v>
      </c>
      <c r="E13" s="8">
        <v>9010.94</v>
      </c>
      <c r="F13" s="8">
        <v>4079.61</v>
      </c>
      <c r="G13" s="8">
        <v>6188.33</v>
      </c>
      <c r="H13" s="8">
        <v>2889.8</v>
      </c>
      <c r="I13" s="8">
        <v>4509.04</v>
      </c>
      <c r="J13" s="8">
        <v>4668.12</v>
      </c>
      <c r="K13" s="8">
        <v>4253.85</v>
      </c>
      <c r="L13" s="8">
        <v>0</v>
      </c>
      <c r="M13" s="8">
        <v>0</v>
      </c>
      <c r="N13" s="8">
        <v>0</v>
      </c>
      <c r="O13" s="9">
        <f t="shared" si="0"/>
        <v>51917.770000000004</v>
      </c>
    </row>
    <row r="14" spans="1:15" ht="15">
      <c r="A14" s="6">
        <v>11</v>
      </c>
      <c r="B14" s="7" t="s">
        <v>24</v>
      </c>
      <c r="C14" s="8">
        <v>7690.28</v>
      </c>
      <c r="D14" s="8">
        <v>12456.65</v>
      </c>
      <c r="E14" s="8">
        <v>12007.33</v>
      </c>
      <c r="F14" s="8">
        <v>7728.77</v>
      </c>
      <c r="G14" s="8">
        <v>8969.11</v>
      </c>
      <c r="H14" s="8">
        <v>11398.07</v>
      </c>
      <c r="I14" s="8">
        <v>10048.11</v>
      </c>
      <c r="J14" s="8">
        <v>11079.43</v>
      </c>
      <c r="K14" s="8">
        <v>7226.27</v>
      </c>
      <c r="L14" s="8">
        <v>7690.85</v>
      </c>
      <c r="M14" s="8">
        <v>215.71</v>
      </c>
      <c r="N14" s="8">
        <v>3833.5</v>
      </c>
      <c r="O14" s="9">
        <f t="shared" si="0"/>
        <v>100344.08000000002</v>
      </c>
    </row>
    <row r="15" spans="1:15" ht="15">
      <c r="A15" s="6">
        <v>12</v>
      </c>
      <c r="B15" s="7" t="s">
        <v>25</v>
      </c>
      <c r="C15" s="8">
        <v>16206.12</v>
      </c>
      <c r="D15" s="8">
        <v>27096.19</v>
      </c>
      <c r="E15" s="8">
        <v>29790.48</v>
      </c>
      <c r="F15" s="8">
        <v>21516.62</v>
      </c>
      <c r="G15" s="8">
        <v>25886.66</v>
      </c>
      <c r="H15" s="8">
        <v>24307.78</v>
      </c>
      <c r="I15" s="8">
        <v>24011.43</v>
      </c>
      <c r="J15" s="8">
        <v>22830.24</v>
      </c>
      <c r="K15" s="8">
        <v>24396.21</v>
      </c>
      <c r="L15" s="8">
        <v>27399.16</v>
      </c>
      <c r="M15" s="8">
        <v>1754.73</v>
      </c>
      <c r="N15" s="8">
        <v>26572.38</v>
      </c>
      <c r="O15" s="9">
        <f t="shared" si="0"/>
        <v>271767.99999999994</v>
      </c>
    </row>
    <row r="16" spans="1:15" ht="15">
      <c r="A16" s="6">
        <v>13</v>
      </c>
      <c r="B16" s="7" t="s">
        <v>26</v>
      </c>
      <c r="C16" s="8">
        <v>17602.7</v>
      </c>
      <c r="D16" s="8">
        <v>26956.74</v>
      </c>
      <c r="E16" s="8">
        <v>25907.6</v>
      </c>
      <c r="F16" s="8">
        <v>28296.27</v>
      </c>
      <c r="G16" s="8">
        <v>26127.09</v>
      </c>
      <c r="H16" s="8">
        <v>26706.64</v>
      </c>
      <c r="I16" s="8">
        <v>27102.03</v>
      </c>
      <c r="J16" s="8">
        <v>23859.69</v>
      </c>
      <c r="K16" s="8">
        <v>27684.21</v>
      </c>
      <c r="L16" s="8">
        <v>26799.59</v>
      </c>
      <c r="M16" s="8">
        <v>3075.2</v>
      </c>
      <c r="N16" s="8">
        <v>27034.17</v>
      </c>
      <c r="O16" s="9">
        <f t="shared" si="0"/>
        <v>287151.93</v>
      </c>
    </row>
    <row r="17" spans="1:15" ht="15">
      <c r="A17" s="6">
        <v>14</v>
      </c>
      <c r="B17" s="7" t="s">
        <v>27</v>
      </c>
      <c r="C17" s="8">
        <v>23334.09</v>
      </c>
      <c r="D17" s="8">
        <v>31981.17</v>
      </c>
      <c r="E17" s="8">
        <v>41608.17</v>
      </c>
      <c r="F17" s="8">
        <v>36405.51</v>
      </c>
      <c r="G17" s="8">
        <v>33677.87</v>
      </c>
      <c r="H17" s="8">
        <v>43664.42</v>
      </c>
      <c r="I17" s="8">
        <v>46411.16</v>
      </c>
      <c r="J17" s="8">
        <v>35799.5</v>
      </c>
      <c r="K17" s="8">
        <v>42100.1</v>
      </c>
      <c r="L17" s="8">
        <v>37210.41</v>
      </c>
      <c r="M17" s="8">
        <v>2108.31</v>
      </c>
      <c r="N17" s="8">
        <v>31296.48</v>
      </c>
      <c r="O17" s="9">
        <f t="shared" si="0"/>
        <v>405597.19</v>
      </c>
    </row>
    <row r="18" spans="1:15" ht="15">
      <c r="A18" s="6">
        <v>15</v>
      </c>
      <c r="B18" s="7" t="s">
        <v>28</v>
      </c>
      <c r="C18" s="8">
        <v>74734.49</v>
      </c>
      <c r="D18" s="8">
        <v>99689.84</v>
      </c>
      <c r="E18" s="8">
        <v>102632.84</v>
      </c>
      <c r="F18" s="8">
        <v>91207.34</v>
      </c>
      <c r="G18" s="8">
        <v>95254.27</v>
      </c>
      <c r="H18" s="8">
        <v>89218.44</v>
      </c>
      <c r="I18" s="8">
        <v>101829.83</v>
      </c>
      <c r="J18" s="8">
        <v>88488.4</v>
      </c>
      <c r="K18" s="8">
        <v>97570.21</v>
      </c>
      <c r="L18" s="8">
        <v>104507.59</v>
      </c>
      <c r="M18" s="8">
        <v>9898.22</v>
      </c>
      <c r="N18" s="8">
        <v>92306.48</v>
      </c>
      <c r="O18" s="9">
        <f t="shared" si="0"/>
        <v>1047337.9499999998</v>
      </c>
    </row>
    <row r="19" spans="1:15" ht="15">
      <c r="A19" s="6">
        <v>16</v>
      </c>
      <c r="B19" s="7" t="s">
        <v>29</v>
      </c>
      <c r="C19" s="8">
        <v>32884.84</v>
      </c>
      <c r="D19" s="8">
        <v>47158.25</v>
      </c>
      <c r="E19" s="8">
        <v>42280.59</v>
      </c>
      <c r="F19" s="8">
        <v>41819.59</v>
      </c>
      <c r="G19" s="8">
        <v>41689.08</v>
      </c>
      <c r="H19" s="8">
        <v>46362.08</v>
      </c>
      <c r="I19" s="8">
        <v>42257.68</v>
      </c>
      <c r="J19" s="8">
        <v>37450.27</v>
      </c>
      <c r="K19" s="8">
        <v>42469.56</v>
      </c>
      <c r="L19" s="8">
        <v>47454.14</v>
      </c>
      <c r="M19" s="8">
        <v>6362.44</v>
      </c>
      <c r="N19" s="8">
        <v>28309.52</v>
      </c>
      <c r="O19" s="9">
        <f t="shared" si="0"/>
        <v>456498.04000000004</v>
      </c>
    </row>
    <row r="20" spans="1:15" ht="15">
      <c r="A20" s="6">
        <v>17</v>
      </c>
      <c r="B20" s="7" t="s">
        <v>30</v>
      </c>
      <c r="C20" s="8">
        <v>7382.9</v>
      </c>
      <c r="D20" s="8">
        <v>10852.01</v>
      </c>
      <c r="E20" s="8">
        <v>13285.22</v>
      </c>
      <c r="F20" s="8">
        <v>10215.35</v>
      </c>
      <c r="G20" s="8">
        <v>11785.45</v>
      </c>
      <c r="H20" s="8">
        <v>9487.16</v>
      </c>
      <c r="I20" s="8">
        <v>12229.88</v>
      </c>
      <c r="J20" s="8">
        <v>10381.99</v>
      </c>
      <c r="K20" s="8">
        <v>10899.95</v>
      </c>
      <c r="L20" s="8">
        <v>10058.68</v>
      </c>
      <c r="M20" s="8">
        <v>444.32</v>
      </c>
      <c r="N20" s="8">
        <v>8870.33</v>
      </c>
      <c r="O20" s="9">
        <f t="shared" si="0"/>
        <v>115893.24</v>
      </c>
    </row>
    <row r="21" spans="1:15" ht="15">
      <c r="A21" s="6">
        <v>18</v>
      </c>
      <c r="B21" s="7" t="s">
        <v>31</v>
      </c>
      <c r="C21" s="8">
        <v>6693.57</v>
      </c>
      <c r="D21" s="8">
        <v>13185.61</v>
      </c>
      <c r="E21" s="8">
        <v>11695.57</v>
      </c>
      <c r="F21" s="8">
        <v>10098.2</v>
      </c>
      <c r="G21" s="8">
        <v>3037.81</v>
      </c>
      <c r="H21" s="8">
        <v>446.83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f t="shared" si="0"/>
        <v>45157.59</v>
      </c>
    </row>
    <row r="22" spans="1:15" ht="15">
      <c r="A22" s="6">
        <v>19</v>
      </c>
      <c r="B22" s="7" t="s">
        <v>32</v>
      </c>
      <c r="C22" s="8">
        <v>15328.14</v>
      </c>
      <c r="D22" s="8">
        <v>27928.8</v>
      </c>
      <c r="E22" s="8">
        <v>27119.69</v>
      </c>
      <c r="F22" s="8">
        <v>25830.74</v>
      </c>
      <c r="G22" s="8">
        <v>30791.39</v>
      </c>
      <c r="H22" s="8">
        <v>25973.67</v>
      </c>
      <c r="I22" s="8">
        <v>34439.42</v>
      </c>
      <c r="J22" s="8">
        <v>26308.78</v>
      </c>
      <c r="K22" s="8">
        <v>28220.9</v>
      </c>
      <c r="L22" s="8">
        <v>28948.43</v>
      </c>
      <c r="M22" s="8">
        <v>3949.54</v>
      </c>
      <c r="N22" s="8">
        <v>25542.15</v>
      </c>
      <c r="O22" s="9">
        <f t="shared" si="0"/>
        <v>300381.64999999997</v>
      </c>
    </row>
    <row r="23" spans="1:15" ht="15">
      <c r="A23" s="6">
        <v>20</v>
      </c>
      <c r="B23" s="7" t="s">
        <v>33</v>
      </c>
      <c r="C23" s="8">
        <v>17819.15</v>
      </c>
      <c r="D23" s="8">
        <v>14030.32</v>
      </c>
      <c r="E23" s="8">
        <v>21841.11</v>
      </c>
      <c r="F23" s="8">
        <v>16385.46</v>
      </c>
      <c r="G23" s="8">
        <v>19259.48</v>
      </c>
      <c r="H23" s="8">
        <v>20795.26</v>
      </c>
      <c r="I23" s="8">
        <v>17863.72</v>
      </c>
      <c r="J23" s="8">
        <v>13273.74</v>
      </c>
      <c r="K23" s="8">
        <v>19714.03</v>
      </c>
      <c r="L23" s="8">
        <v>10895.92</v>
      </c>
      <c r="M23" s="8">
        <v>2577.78</v>
      </c>
      <c r="N23" s="8">
        <v>6330.12</v>
      </c>
      <c r="O23" s="9">
        <f t="shared" si="0"/>
        <v>180786.09</v>
      </c>
    </row>
    <row r="24" spans="1:15" ht="15">
      <c r="A24" s="6">
        <v>21</v>
      </c>
      <c r="B24" s="7" t="s">
        <v>34</v>
      </c>
      <c r="C24" s="8">
        <v>4855.44</v>
      </c>
      <c r="D24" s="8">
        <v>10488.15</v>
      </c>
      <c r="E24" s="8">
        <v>7178.47</v>
      </c>
      <c r="F24" s="8">
        <v>7591.67</v>
      </c>
      <c r="G24" s="8">
        <v>10716.42</v>
      </c>
      <c r="H24" s="8">
        <v>10573.13</v>
      </c>
      <c r="I24" s="8">
        <v>8608.48</v>
      </c>
      <c r="J24" s="8">
        <v>9254.55</v>
      </c>
      <c r="K24" s="8">
        <v>7235.72</v>
      </c>
      <c r="L24" s="8">
        <v>8915.7</v>
      </c>
      <c r="M24" s="8">
        <v>717.55</v>
      </c>
      <c r="N24" s="8">
        <v>7126.86</v>
      </c>
      <c r="O24" s="9">
        <f t="shared" si="0"/>
        <v>93262.14</v>
      </c>
    </row>
    <row r="25" spans="1:15" ht="15">
      <c r="A25" s="6">
        <v>22</v>
      </c>
      <c r="B25" s="7" t="s">
        <v>35</v>
      </c>
      <c r="C25" s="8">
        <v>25618.1</v>
      </c>
      <c r="D25" s="8">
        <v>35217.54</v>
      </c>
      <c r="E25" s="8">
        <v>39561.75</v>
      </c>
      <c r="F25" s="8">
        <v>31500.4</v>
      </c>
      <c r="G25" s="8">
        <v>39210.11</v>
      </c>
      <c r="H25" s="8">
        <v>36608.75</v>
      </c>
      <c r="I25" s="8">
        <v>38408.3</v>
      </c>
      <c r="J25" s="8">
        <v>33146.21</v>
      </c>
      <c r="K25" s="8">
        <v>34153.48</v>
      </c>
      <c r="L25" s="8">
        <v>29922.9</v>
      </c>
      <c r="M25" s="8">
        <v>3396.87</v>
      </c>
      <c r="N25" s="8">
        <v>25220.17</v>
      </c>
      <c r="O25" s="9">
        <f t="shared" si="0"/>
        <v>371964.58</v>
      </c>
    </row>
    <row r="26" spans="1:15" ht="15">
      <c r="A26" s="6">
        <v>23</v>
      </c>
      <c r="B26" s="7" t="s">
        <v>36</v>
      </c>
      <c r="C26" s="8">
        <v>21901.28</v>
      </c>
      <c r="D26" s="8">
        <v>41148.06</v>
      </c>
      <c r="E26" s="8">
        <v>29719.22</v>
      </c>
      <c r="F26" s="8">
        <v>28861.77</v>
      </c>
      <c r="G26" s="8">
        <v>34429.72</v>
      </c>
      <c r="H26" s="8">
        <v>24505.73</v>
      </c>
      <c r="I26" s="8">
        <v>34971.06</v>
      </c>
      <c r="J26" s="8">
        <v>30019.11</v>
      </c>
      <c r="K26" s="8">
        <v>28156.42</v>
      </c>
      <c r="L26" s="8">
        <v>34398.12</v>
      </c>
      <c r="M26" s="8">
        <v>6007.79</v>
      </c>
      <c r="N26" s="8">
        <v>35265.97</v>
      </c>
      <c r="O26" s="9">
        <f t="shared" si="0"/>
        <v>349384.25</v>
      </c>
    </row>
    <row r="27" spans="1:15" ht="15">
      <c r="A27" s="6">
        <v>24</v>
      </c>
      <c r="B27" s="7" t="s">
        <v>37</v>
      </c>
      <c r="C27" s="8">
        <v>6118.69</v>
      </c>
      <c r="D27" s="8">
        <v>1023.75</v>
      </c>
      <c r="E27" s="8">
        <v>2809.1</v>
      </c>
      <c r="F27" s="8">
        <v>3182.2</v>
      </c>
      <c r="G27" s="8">
        <v>4359.57</v>
      </c>
      <c r="H27" s="8">
        <v>2500.49</v>
      </c>
      <c r="I27" s="8">
        <v>1680.2</v>
      </c>
      <c r="J27" s="8">
        <v>837.66</v>
      </c>
      <c r="K27" s="8">
        <v>3120.61</v>
      </c>
      <c r="L27" s="8">
        <v>4634.89</v>
      </c>
      <c r="M27" s="8">
        <v>567.38</v>
      </c>
      <c r="N27" s="8">
        <v>1379.55</v>
      </c>
      <c r="O27" s="9">
        <f t="shared" si="0"/>
        <v>32214.089999999997</v>
      </c>
    </row>
    <row r="28" spans="1:15" ht="15">
      <c r="A28" s="6">
        <v>25</v>
      </c>
      <c r="B28" s="7" t="s">
        <v>38</v>
      </c>
      <c r="C28" s="8">
        <v>12927.46</v>
      </c>
      <c r="D28" s="8">
        <v>26755.48</v>
      </c>
      <c r="E28" s="8">
        <v>21999.48</v>
      </c>
      <c r="F28" s="8">
        <v>19402.38</v>
      </c>
      <c r="G28" s="8">
        <v>20284.54</v>
      </c>
      <c r="H28" s="8">
        <v>16871.18</v>
      </c>
      <c r="I28" s="8">
        <v>23779.06</v>
      </c>
      <c r="J28" s="8">
        <v>16776.65</v>
      </c>
      <c r="K28" s="8">
        <v>18130.98</v>
      </c>
      <c r="L28" s="8">
        <v>15907.72</v>
      </c>
      <c r="M28" s="8">
        <v>842.98</v>
      </c>
      <c r="N28" s="8">
        <v>14479.68</v>
      </c>
      <c r="O28" s="9">
        <f t="shared" si="0"/>
        <v>208157.59</v>
      </c>
    </row>
    <row r="29" spans="1:15" ht="15">
      <c r="A29" s="6">
        <v>26</v>
      </c>
      <c r="B29" s="7" t="s">
        <v>39</v>
      </c>
      <c r="C29" s="8">
        <v>657.63</v>
      </c>
      <c r="D29" s="8">
        <v>1289.42</v>
      </c>
      <c r="E29" s="8">
        <v>1378.94</v>
      </c>
      <c r="F29" s="8">
        <v>1214.62</v>
      </c>
      <c r="G29" s="8">
        <v>1024.79</v>
      </c>
      <c r="H29" s="8">
        <v>2004.73</v>
      </c>
      <c r="I29" s="8">
        <v>1387.5</v>
      </c>
      <c r="J29" s="8">
        <v>563.91</v>
      </c>
      <c r="K29" s="8">
        <v>286.21</v>
      </c>
      <c r="L29" s="8">
        <v>725.12</v>
      </c>
      <c r="M29" s="8">
        <v>0</v>
      </c>
      <c r="N29" s="8">
        <v>656.02</v>
      </c>
      <c r="O29" s="9">
        <f t="shared" si="0"/>
        <v>11188.890000000001</v>
      </c>
    </row>
    <row r="30" spans="1:15" ht="15">
      <c r="A30" s="6">
        <v>27</v>
      </c>
      <c r="B30" s="7" t="s">
        <v>40</v>
      </c>
      <c r="C30" s="8">
        <v>24460.8</v>
      </c>
      <c r="D30" s="8">
        <v>38623</v>
      </c>
      <c r="E30" s="8">
        <v>32481.47</v>
      </c>
      <c r="F30" s="8">
        <v>30329.89</v>
      </c>
      <c r="G30" s="8">
        <v>29897.77</v>
      </c>
      <c r="H30" s="8">
        <v>32232.69</v>
      </c>
      <c r="I30" s="8">
        <v>35139.83</v>
      </c>
      <c r="J30" s="8">
        <v>26956.38</v>
      </c>
      <c r="K30" s="8">
        <v>29717.97</v>
      </c>
      <c r="L30" s="8">
        <v>29231.83</v>
      </c>
      <c r="M30" s="8">
        <v>2458.64</v>
      </c>
      <c r="N30" s="8">
        <v>26185.72</v>
      </c>
      <c r="O30" s="9">
        <f t="shared" si="0"/>
        <v>337715.9900000001</v>
      </c>
    </row>
    <row r="31" spans="1:15" ht="15">
      <c r="A31" s="6">
        <v>28</v>
      </c>
      <c r="B31" s="7" t="s">
        <v>41</v>
      </c>
      <c r="C31" s="8">
        <v>325640.84</v>
      </c>
      <c r="D31" s="8">
        <v>416647.93</v>
      </c>
      <c r="E31" s="8">
        <v>414542.81</v>
      </c>
      <c r="F31" s="8">
        <v>381762.74</v>
      </c>
      <c r="G31" s="8">
        <v>446317.97</v>
      </c>
      <c r="H31" s="8">
        <v>391834.21</v>
      </c>
      <c r="I31" s="8">
        <v>475380.07</v>
      </c>
      <c r="J31" s="8">
        <v>504335.99</v>
      </c>
      <c r="K31" s="8">
        <v>533104.6</v>
      </c>
      <c r="L31" s="8">
        <v>543111.18</v>
      </c>
      <c r="M31" s="8">
        <v>171637.79</v>
      </c>
      <c r="N31" s="8">
        <v>388048.2</v>
      </c>
      <c r="O31" s="9">
        <f t="shared" si="0"/>
        <v>4992364.33</v>
      </c>
    </row>
    <row r="32" spans="1:15" ht="15">
      <c r="A32" s="6">
        <v>29</v>
      </c>
      <c r="B32" s="7" t="s">
        <v>42</v>
      </c>
      <c r="C32" s="8">
        <v>418959.01</v>
      </c>
      <c r="D32" s="8">
        <v>413815.28</v>
      </c>
      <c r="E32" s="8">
        <v>510036.4</v>
      </c>
      <c r="F32" s="8">
        <v>425395.01</v>
      </c>
      <c r="G32" s="8">
        <v>471480.55</v>
      </c>
      <c r="H32" s="8">
        <v>430945.21</v>
      </c>
      <c r="I32" s="8">
        <v>447109.28</v>
      </c>
      <c r="J32" s="8">
        <v>434812.08</v>
      </c>
      <c r="K32" s="8">
        <v>506840.21</v>
      </c>
      <c r="L32" s="8">
        <v>463094.12</v>
      </c>
      <c r="M32" s="8">
        <v>129076.26</v>
      </c>
      <c r="N32" s="8">
        <v>259097.01</v>
      </c>
      <c r="O32" s="9">
        <f t="shared" si="0"/>
        <v>4910660.42</v>
      </c>
    </row>
    <row r="33" spans="1:15" ht="15">
      <c r="A33" s="6">
        <v>30</v>
      </c>
      <c r="B33" s="7" t="s">
        <v>43</v>
      </c>
      <c r="C33" s="8">
        <v>22561.41</v>
      </c>
      <c r="D33" s="8">
        <v>27201.9</v>
      </c>
      <c r="E33" s="8">
        <v>27172.94</v>
      </c>
      <c r="F33" s="8">
        <v>28101.92</v>
      </c>
      <c r="G33" s="8">
        <v>22083.84</v>
      </c>
      <c r="H33" s="8">
        <v>21585.89</v>
      </c>
      <c r="I33" s="8">
        <v>26492.31</v>
      </c>
      <c r="J33" s="8">
        <v>28764.69</v>
      </c>
      <c r="K33" s="8">
        <v>27800.42</v>
      </c>
      <c r="L33" s="8">
        <v>27478.59</v>
      </c>
      <c r="M33" s="8">
        <v>4848.15</v>
      </c>
      <c r="N33" s="8">
        <v>20350.83</v>
      </c>
      <c r="O33" s="9">
        <f t="shared" si="0"/>
        <v>284442.89</v>
      </c>
    </row>
    <row r="34" spans="1:15" ht="15">
      <c r="A34" s="6">
        <v>31</v>
      </c>
      <c r="B34" s="7" t="s">
        <v>44</v>
      </c>
      <c r="C34" s="8">
        <v>5886.22</v>
      </c>
      <c r="D34" s="8">
        <v>10860.65</v>
      </c>
      <c r="E34" s="8">
        <v>9810.2</v>
      </c>
      <c r="F34" s="8">
        <v>10248.01</v>
      </c>
      <c r="G34" s="8">
        <v>12697.3</v>
      </c>
      <c r="H34" s="8">
        <v>10382.77</v>
      </c>
      <c r="I34" s="8">
        <v>12878.85</v>
      </c>
      <c r="J34" s="8">
        <v>9570.34</v>
      </c>
      <c r="K34" s="8">
        <v>10229.91</v>
      </c>
      <c r="L34" s="8">
        <v>11389.33</v>
      </c>
      <c r="M34" s="8">
        <v>622.89</v>
      </c>
      <c r="N34" s="8">
        <v>10707.86</v>
      </c>
      <c r="O34" s="9">
        <f t="shared" si="0"/>
        <v>115284.33000000002</v>
      </c>
    </row>
    <row r="35" spans="1:15" ht="15">
      <c r="A35" s="6">
        <v>32</v>
      </c>
      <c r="B35" s="7" t="s">
        <v>45</v>
      </c>
      <c r="C35" s="8">
        <v>9058.07</v>
      </c>
      <c r="D35" s="8">
        <v>13984.91</v>
      </c>
      <c r="E35" s="8">
        <v>14136.44</v>
      </c>
      <c r="F35" s="8">
        <v>13188.82</v>
      </c>
      <c r="G35" s="8">
        <v>12809.9</v>
      </c>
      <c r="H35" s="8">
        <v>12120.27</v>
      </c>
      <c r="I35" s="8">
        <v>13054.15</v>
      </c>
      <c r="J35" s="8">
        <v>12352.01</v>
      </c>
      <c r="K35" s="8">
        <v>13420.86</v>
      </c>
      <c r="L35" s="8">
        <v>12687.96</v>
      </c>
      <c r="M35" s="8">
        <v>107.61</v>
      </c>
      <c r="N35" s="8">
        <v>11857.91</v>
      </c>
      <c r="O35" s="9">
        <f t="shared" si="0"/>
        <v>138778.90999999997</v>
      </c>
    </row>
    <row r="36" spans="1:15" ht="15">
      <c r="A36" s="6">
        <v>33</v>
      </c>
      <c r="B36" s="7" t="s">
        <v>46</v>
      </c>
      <c r="C36" s="8">
        <v>39135.61</v>
      </c>
      <c r="D36" s="8">
        <v>72937.31</v>
      </c>
      <c r="E36" s="8">
        <v>72462.35</v>
      </c>
      <c r="F36" s="8">
        <v>64973.51</v>
      </c>
      <c r="G36" s="8">
        <v>63758.16</v>
      </c>
      <c r="H36" s="8">
        <v>63737.47</v>
      </c>
      <c r="I36" s="8">
        <v>72746.16</v>
      </c>
      <c r="J36" s="8">
        <v>60129.8</v>
      </c>
      <c r="K36" s="8">
        <v>80516.75</v>
      </c>
      <c r="L36" s="8">
        <v>75737.55</v>
      </c>
      <c r="M36" s="8">
        <v>5346.22</v>
      </c>
      <c r="N36" s="8">
        <v>73120.16</v>
      </c>
      <c r="O36" s="9">
        <f t="shared" si="0"/>
        <v>744601.0500000002</v>
      </c>
    </row>
    <row r="37" spans="1:15" ht="15">
      <c r="A37" s="6">
        <v>34</v>
      </c>
      <c r="B37" s="7" t="s">
        <v>47</v>
      </c>
      <c r="C37" s="8">
        <v>256620.31</v>
      </c>
      <c r="D37" s="8">
        <v>296625.93</v>
      </c>
      <c r="E37" s="8">
        <v>358351.26</v>
      </c>
      <c r="F37" s="8">
        <v>299114.35</v>
      </c>
      <c r="G37" s="8">
        <v>337922.18</v>
      </c>
      <c r="H37" s="8">
        <v>308055.34</v>
      </c>
      <c r="I37" s="8">
        <v>324947.9</v>
      </c>
      <c r="J37" s="8">
        <v>270777</v>
      </c>
      <c r="K37" s="8">
        <v>291005.62</v>
      </c>
      <c r="L37" s="8">
        <v>296305.59</v>
      </c>
      <c r="M37" s="8">
        <v>43723.01</v>
      </c>
      <c r="N37" s="8">
        <v>242735.39</v>
      </c>
      <c r="O37" s="9">
        <f t="shared" si="0"/>
        <v>3326183.88</v>
      </c>
    </row>
    <row r="38" spans="1:15" ht="15">
      <c r="A38" s="6">
        <v>35</v>
      </c>
      <c r="B38" s="7" t="s">
        <v>48</v>
      </c>
      <c r="C38" s="8">
        <v>30068.96</v>
      </c>
      <c r="D38" s="8">
        <v>41890.65</v>
      </c>
      <c r="E38" s="8">
        <v>33211.01</v>
      </c>
      <c r="F38" s="8">
        <v>33728.31</v>
      </c>
      <c r="G38" s="8">
        <v>36777.75</v>
      </c>
      <c r="H38" s="8">
        <v>30697.86</v>
      </c>
      <c r="I38" s="8">
        <v>40282.98</v>
      </c>
      <c r="J38" s="8">
        <v>40482.43</v>
      </c>
      <c r="K38" s="8">
        <v>35010.39</v>
      </c>
      <c r="L38" s="8">
        <v>38662.76</v>
      </c>
      <c r="M38" s="8">
        <v>4317.43</v>
      </c>
      <c r="N38" s="8">
        <v>32494.9</v>
      </c>
      <c r="O38" s="9">
        <f t="shared" si="0"/>
        <v>397625.43000000005</v>
      </c>
    </row>
    <row r="39" spans="1:15" ht="15">
      <c r="A39" s="6">
        <v>36</v>
      </c>
      <c r="B39" s="7" t="s">
        <v>49</v>
      </c>
      <c r="C39" s="8">
        <v>28000</v>
      </c>
      <c r="D39" s="8">
        <v>43161.3</v>
      </c>
      <c r="E39" s="8">
        <v>40458.59</v>
      </c>
      <c r="F39" s="8">
        <v>37394.21</v>
      </c>
      <c r="G39" s="8">
        <v>36629.22</v>
      </c>
      <c r="H39" s="8">
        <v>38111.88</v>
      </c>
      <c r="I39" s="8">
        <v>40825.55</v>
      </c>
      <c r="J39" s="8">
        <v>156310.53</v>
      </c>
      <c r="K39" s="8">
        <v>49092.46</v>
      </c>
      <c r="L39" s="8">
        <v>33368.31</v>
      </c>
      <c r="M39" s="8">
        <v>1691.12</v>
      </c>
      <c r="N39" s="8">
        <v>34363.7</v>
      </c>
      <c r="O39" s="9">
        <f t="shared" si="0"/>
        <v>539406.87</v>
      </c>
    </row>
    <row r="40" spans="1:15" ht="15">
      <c r="A40" s="6">
        <v>37</v>
      </c>
      <c r="B40" s="7" t="s">
        <v>50</v>
      </c>
      <c r="C40" s="8">
        <v>338159.65</v>
      </c>
      <c r="D40" s="8">
        <v>450495.8</v>
      </c>
      <c r="E40" s="8">
        <v>481145.18</v>
      </c>
      <c r="F40" s="8">
        <v>455804.4</v>
      </c>
      <c r="G40" s="8">
        <v>460136.06</v>
      </c>
      <c r="H40" s="8">
        <v>450073.9</v>
      </c>
      <c r="I40" s="8">
        <v>511613.05</v>
      </c>
      <c r="J40" s="8">
        <v>383036.75</v>
      </c>
      <c r="K40" s="8">
        <v>486431.71</v>
      </c>
      <c r="L40" s="8">
        <v>477432.41</v>
      </c>
      <c r="M40" s="8">
        <v>105807.05</v>
      </c>
      <c r="N40" s="8">
        <v>351981.15</v>
      </c>
      <c r="O40" s="9">
        <f t="shared" si="0"/>
        <v>4952117.109999999</v>
      </c>
    </row>
    <row r="41" spans="1:15" ht="15">
      <c r="A41" s="6">
        <v>38</v>
      </c>
      <c r="B41" s="7" t="s">
        <v>51</v>
      </c>
      <c r="C41" s="8">
        <v>170611.58</v>
      </c>
      <c r="D41" s="8">
        <v>189164.12</v>
      </c>
      <c r="E41" s="8">
        <v>186221.63</v>
      </c>
      <c r="F41" s="8">
        <v>194103.4</v>
      </c>
      <c r="G41" s="8">
        <v>190456.73</v>
      </c>
      <c r="H41" s="8">
        <v>176359.33</v>
      </c>
      <c r="I41" s="8">
        <v>216730.16</v>
      </c>
      <c r="J41" s="8">
        <v>158068.92</v>
      </c>
      <c r="K41" s="8">
        <v>166711.85</v>
      </c>
      <c r="L41" s="8">
        <v>163151.81</v>
      </c>
      <c r="M41" s="8">
        <v>20468.85</v>
      </c>
      <c r="N41" s="8">
        <v>136302.33</v>
      </c>
      <c r="O41" s="9">
        <f t="shared" si="0"/>
        <v>1968350.7100000002</v>
      </c>
    </row>
    <row r="42" spans="1:15" ht="15">
      <c r="A42" s="6">
        <v>39</v>
      </c>
      <c r="B42" s="7" t="s">
        <v>52</v>
      </c>
      <c r="C42" s="8">
        <v>29630.63</v>
      </c>
      <c r="D42" s="8">
        <v>50849.63</v>
      </c>
      <c r="E42" s="8">
        <v>45836.36</v>
      </c>
      <c r="F42" s="8">
        <v>39085.46</v>
      </c>
      <c r="G42" s="8">
        <v>49205.92</v>
      </c>
      <c r="H42" s="8">
        <v>44814.35</v>
      </c>
      <c r="I42" s="8">
        <v>50343.96</v>
      </c>
      <c r="J42" s="8">
        <v>46741.58</v>
      </c>
      <c r="K42" s="8">
        <v>41712.74</v>
      </c>
      <c r="L42" s="8">
        <v>49887.68</v>
      </c>
      <c r="M42" s="8">
        <v>3769.1</v>
      </c>
      <c r="N42" s="8">
        <v>43691.72</v>
      </c>
      <c r="O42" s="9">
        <f t="shared" si="0"/>
        <v>495569.13</v>
      </c>
    </row>
    <row r="43" spans="1:15" ht="15">
      <c r="A43" s="6">
        <v>40</v>
      </c>
      <c r="B43" s="7" t="s">
        <v>53</v>
      </c>
      <c r="C43" s="8">
        <v>17555.5</v>
      </c>
      <c r="D43" s="8">
        <v>24454.64</v>
      </c>
      <c r="E43" s="8">
        <v>24936.47</v>
      </c>
      <c r="F43" s="8">
        <v>22467.31</v>
      </c>
      <c r="G43" s="8">
        <v>21926.88</v>
      </c>
      <c r="H43" s="8">
        <v>18556.89</v>
      </c>
      <c r="I43" s="8">
        <v>25892.5</v>
      </c>
      <c r="J43" s="8">
        <v>44810.68</v>
      </c>
      <c r="K43" s="8">
        <v>22379.05</v>
      </c>
      <c r="L43" s="8">
        <v>21763.28</v>
      </c>
      <c r="M43" s="8">
        <v>2697.87</v>
      </c>
      <c r="N43" s="8">
        <v>16891.33</v>
      </c>
      <c r="O43" s="9">
        <f t="shared" si="0"/>
        <v>264332.39999999997</v>
      </c>
    </row>
    <row r="44" spans="1:15" ht="15">
      <c r="A44" s="6">
        <v>41</v>
      </c>
      <c r="B44" s="7" t="s">
        <v>54</v>
      </c>
      <c r="C44" s="8">
        <v>98934.39</v>
      </c>
      <c r="D44" s="8">
        <v>115290.67</v>
      </c>
      <c r="E44" s="8">
        <v>147462.72</v>
      </c>
      <c r="F44" s="8">
        <v>128515.08</v>
      </c>
      <c r="G44" s="8">
        <v>137202.19</v>
      </c>
      <c r="H44" s="8">
        <v>144050.59</v>
      </c>
      <c r="I44" s="8">
        <v>156561.6</v>
      </c>
      <c r="J44" s="8">
        <v>102022.47</v>
      </c>
      <c r="K44" s="8">
        <v>156189.48</v>
      </c>
      <c r="L44" s="8">
        <v>128717.72</v>
      </c>
      <c r="M44" s="8">
        <v>24007.82</v>
      </c>
      <c r="N44" s="8">
        <v>83296.76</v>
      </c>
      <c r="O44" s="9">
        <f t="shared" si="0"/>
        <v>1422251.49</v>
      </c>
    </row>
    <row r="45" spans="1:15" ht="15">
      <c r="A45" s="6">
        <v>42</v>
      </c>
      <c r="B45" s="7" t="s">
        <v>55</v>
      </c>
      <c r="C45" s="8">
        <v>1836.54</v>
      </c>
      <c r="D45" s="8">
        <v>2075.65</v>
      </c>
      <c r="E45" s="8">
        <v>2393.96</v>
      </c>
      <c r="F45" s="8">
        <v>2082.7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f t="shared" si="0"/>
        <v>8388.849999999999</v>
      </c>
    </row>
    <row r="46" spans="1:15" ht="15">
      <c r="A46" s="6">
        <v>43</v>
      </c>
      <c r="B46" s="7" t="s">
        <v>56</v>
      </c>
      <c r="C46" s="8">
        <v>4824.03</v>
      </c>
      <c r="D46" s="8">
        <v>3313.56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f t="shared" si="0"/>
        <v>8137.59</v>
      </c>
    </row>
    <row r="47" spans="1:15" ht="15">
      <c r="A47" s="6">
        <v>44</v>
      </c>
      <c r="B47" s="7" t="s">
        <v>57</v>
      </c>
      <c r="C47" s="8">
        <v>162080.6</v>
      </c>
      <c r="D47" s="8">
        <v>265267.03</v>
      </c>
      <c r="E47" s="8">
        <v>278398.39</v>
      </c>
      <c r="F47" s="8">
        <v>233306.09</v>
      </c>
      <c r="G47" s="8">
        <v>273685.66</v>
      </c>
      <c r="H47" s="8">
        <v>238306.18</v>
      </c>
      <c r="I47" s="8">
        <v>283759.89</v>
      </c>
      <c r="J47" s="8">
        <v>241149.52</v>
      </c>
      <c r="K47" s="8">
        <v>266708.69</v>
      </c>
      <c r="L47" s="8">
        <v>288288.19</v>
      </c>
      <c r="M47" s="8">
        <v>30358.67</v>
      </c>
      <c r="N47" s="8">
        <v>240841.44</v>
      </c>
      <c r="O47" s="9">
        <f t="shared" si="0"/>
        <v>2802150.3499999996</v>
      </c>
    </row>
    <row r="48" spans="1:15" ht="15">
      <c r="A48" s="6">
        <v>45</v>
      </c>
      <c r="B48" s="7" t="s">
        <v>58</v>
      </c>
      <c r="C48" s="8">
        <v>49113.6</v>
      </c>
      <c r="D48" s="8">
        <v>72806.33</v>
      </c>
      <c r="E48" s="8">
        <v>81688.44</v>
      </c>
      <c r="F48" s="8">
        <v>81010.92</v>
      </c>
      <c r="G48" s="8">
        <v>96190.34</v>
      </c>
      <c r="H48" s="8">
        <v>84852.33</v>
      </c>
      <c r="I48" s="8">
        <v>102517.45</v>
      </c>
      <c r="J48" s="8">
        <v>144054.34</v>
      </c>
      <c r="K48" s="8">
        <v>110723.31</v>
      </c>
      <c r="L48" s="8">
        <v>108521.11</v>
      </c>
      <c r="M48" s="8">
        <v>9730.14</v>
      </c>
      <c r="N48" s="8">
        <v>97763.3</v>
      </c>
      <c r="O48" s="9">
        <f t="shared" si="0"/>
        <v>1038971.6100000001</v>
      </c>
    </row>
    <row r="49" spans="1:15" ht="15">
      <c r="A49" s="6">
        <v>46</v>
      </c>
      <c r="B49" s="7" t="s">
        <v>59</v>
      </c>
      <c r="C49" s="8">
        <v>55514.43</v>
      </c>
      <c r="D49" s="8">
        <v>94069.56</v>
      </c>
      <c r="E49" s="8">
        <v>100293.88</v>
      </c>
      <c r="F49" s="8">
        <v>85092.88</v>
      </c>
      <c r="G49" s="8">
        <v>105248.5</v>
      </c>
      <c r="H49" s="8">
        <v>74043.79</v>
      </c>
      <c r="I49" s="8">
        <v>108883.72</v>
      </c>
      <c r="J49" s="8">
        <v>90961.55</v>
      </c>
      <c r="K49" s="8">
        <v>103641.43</v>
      </c>
      <c r="L49" s="8">
        <v>98975.52</v>
      </c>
      <c r="M49" s="8">
        <v>9484.93</v>
      </c>
      <c r="N49" s="8">
        <v>97040.07</v>
      </c>
      <c r="O49" s="9">
        <f t="shared" si="0"/>
        <v>1023250.26</v>
      </c>
    </row>
    <row r="50" spans="1:15" ht="15">
      <c r="A50" s="6">
        <v>47</v>
      </c>
      <c r="B50" s="7" t="s">
        <v>60</v>
      </c>
      <c r="C50" s="8">
        <v>55087.7</v>
      </c>
      <c r="D50" s="8">
        <v>92896.11</v>
      </c>
      <c r="E50" s="8">
        <v>89999.91</v>
      </c>
      <c r="F50" s="8">
        <v>79922.67</v>
      </c>
      <c r="G50" s="8">
        <v>90837.37</v>
      </c>
      <c r="H50" s="8">
        <v>90172.45</v>
      </c>
      <c r="I50" s="8">
        <v>99437.49</v>
      </c>
      <c r="J50" s="8">
        <v>96070.16</v>
      </c>
      <c r="K50" s="8">
        <v>94775.89</v>
      </c>
      <c r="L50" s="8">
        <v>84225.85</v>
      </c>
      <c r="M50" s="8">
        <v>8036.24</v>
      </c>
      <c r="N50" s="8">
        <v>76804.51</v>
      </c>
      <c r="O50" s="9">
        <f t="shared" si="0"/>
        <v>958266.3500000001</v>
      </c>
    </row>
    <row r="51" spans="1:15" ht="15">
      <c r="A51" s="6">
        <v>48</v>
      </c>
      <c r="B51" s="7" t="s">
        <v>61</v>
      </c>
      <c r="C51" s="8">
        <v>343192.44</v>
      </c>
      <c r="D51" s="8">
        <v>448970.14</v>
      </c>
      <c r="E51" s="8">
        <v>497248.08</v>
      </c>
      <c r="F51" s="8">
        <v>472054.9</v>
      </c>
      <c r="G51" s="8">
        <v>490979.03</v>
      </c>
      <c r="H51" s="8">
        <v>460541.27</v>
      </c>
      <c r="I51" s="8">
        <v>512322.11</v>
      </c>
      <c r="J51" s="8">
        <v>502225.94</v>
      </c>
      <c r="K51" s="8">
        <v>510663.63</v>
      </c>
      <c r="L51" s="8">
        <v>485601.56</v>
      </c>
      <c r="M51" s="8">
        <v>90210.16</v>
      </c>
      <c r="N51" s="8">
        <v>384942.22</v>
      </c>
      <c r="O51" s="9">
        <f t="shared" si="0"/>
        <v>5198951.4799999995</v>
      </c>
    </row>
    <row r="52" spans="1:15" ht="15.75" thickBot="1">
      <c r="A52" s="6">
        <v>49</v>
      </c>
      <c r="B52" s="7" t="s">
        <v>62</v>
      </c>
      <c r="C52" s="8">
        <v>309637.18</v>
      </c>
      <c r="D52" s="8">
        <v>469532.28</v>
      </c>
      <c r="E52" s="8">
        <v>488530.4</v>
      </c>
      <c r="F52" s="8">
        <v>381865.16</v>
      </c>
      <c r="G52" s="8">
        <v>524735.36</v>
      </c>
      <c r="H52" s="8">
        <v>396084.85</v>
      </c>
      <c r="I52" s="8">
        <v>455173.4</v>
      </c>
      <c r="J52" s="8">
        <v>430054.02</v>
      </c>
      <c r="K52" s="8">
        <v>465299.72</v>
      </c>
      <c r="L52" s="8">
        <v>469176.41</v>
      </c>
      <c r="M52" s="8">
        <v>84798.85</v>
      </c>
      <c r="N52" s="8">
        <v>366847.03</v>
      </c>
      <c r="O52" s="9">
        <f t="shared" si="0"/>
        <v>4841734.66</v>
      </c>
    </row>
    <row r="53" spans="2:15" ht="15.75" thickBot="1">
      <c r="B53" s="12" t="s">
        <v>63</v>
      </c>
      <c r="C53" s="8">
        <v>3479691.33</v>
      </c>
      <c r="D53" s="13">
        <f>SUM(D6:D52)</f>
        <v>4503423.46</v>
      </c>
      <c r="E53" s="13">
        <f>SUM(E6:E52)</f>
        <v>4838614.21</v>
      </c>
      <c r="F53" s="13">
        <v>4271919.98</v>
      </c>
      <c r="G53" s="13">
        <f aca="true" t="shared" si="1" ref="G53:O53">SUM(G6:G52)</f>
        <v>4748296.460000001</v>
      </c>
      <c r="H53" s="13">
        <f t="shared" si="1"/>
        <v>4303271.66</v>
      </c>
      <c r="I53" s="13">
        <f t="shared" si="1"/>
        <v>4889450.370000001</v>
      </c>
      <c r="J53" s="13">
        <f t="shared" si="1"/>
        <v>4529403.36</v>
      </c>
      <c r="K53" s="13">
        <f t="shared" si="1"/>
        <v>4826905.42</v>
      </c>
      <c r="L53" s="13">
        <f t="shared" si="1"/>
        <v>4701092.41</v>
      </c>
      <c r="M53" s="13">
        <f t="shared" si="1"/>
        <v>856959.4400000001</v>
      </c>
      <c r="N53" s="13">
        <f t="shared" si="1"/>
        <v>3641766.3099999996</v>
      </c>
      <c r="O53" s="14">
        <f t="shared" si="1"/>
        <v>49641014.41</v>
      </c>
    </row>
    <row r="54" ht="12.75">
      <c r="L54" s="15"/>
    </row>
    <row r="55" ht="12.75">
      <c r="K55" s="15"/>
    </row>
    <row r="56" spans="11:12" ht="12.75">
      <c r="K56" s="15"/>
      <c r="L56" s="15"/>
    </row>
    <row r="57" ht="12.75">
      <c r="I57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2019-02-11T13:57:04Z</dcterms:modified>
  <cp:category/>
  <cp:version/>
  <cp:contentType/>
  <cp:contentStatus/>
</cp:coreProperties>
</file>